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<sst xmlns="http://schemas.openxmlformats.org/spreadsheetml/2006/main" count="100" uniqueCount="82">
  <si>
    <t>Наименование объекта недвижимости</t>
  </si>
  <si>
    <t>Адрес</t>
  </si>
  <si>
    <t>Памятник истории, культуры (да,нет)</t>
  </si>
  <si>
    <t>Инвентарный номер</t>
  </si>
  <si>
    <t>Год ввода</t>
  </si>
  <si>
    <t>Дата и № паспорта БТИ</t>
  </si>
  <si>
    <t>Остаточная стоимость (т.р.)</t>
  </si>
  <si>
    <t>Общая площадь (кв.м)</t>
  </si>
  <si>
    <t>Этажность</t>
  </si>
  <si>
    <t>Свидетельство о регистрации права</t>
  </si>
  <si>
    <t>Вид права</t>
  </si>
  <si>
    <t>Дата выдачи свидетельства</t>
  </si>
  <si>
    <t>Кадастровый номер</t>
  </si>
  <si>
    <t>Возьожность приватизации</t>
  </si>
  <si>
    <t>Обременение(аренда, залог, иное - перечислено в бюджет, т.р.)</t>
  </si>
  <si>
    <t>м.п.</t>
  </si>
  <si>
    <t>реестровый №</t>
  </si>
  <si>
    <t>№ п/п</t>
  </si>
  <si>
    <t>% износа</t>
  </si>
  <si>
    <t>Глава администрации</t>
  </si>
  <si>
    <t>с.Б.Шуватово, М.Шуватово</t>
  </si>
  <si>
    <t>с.Первомайское</t>
  </si>
  <si>
    <t>с.Палатово</t>
  </si>
  <si>
    <t>с.Валгуссы</t>
  </si>
  <si>
    <t>с .Тияпино</t>
  </si>
  <si>
    <t>с. Пятино</t>
  </si>
  <si>
    <t>с. Б.Шуватово</t>
  </si>
  <si>
    <t>с. Первомайское</t>
  </si>
  <si>
    <t>с. Палатово</t>
  </si>
  <si>
    <t>с.Валгуссы, с.Аксаур,с.Пятино</t>
  </si>
  <si>
    <t>Здание Палатовской школы (кирпичное)</t>
  </si>
  <si>
    <t xml:space="preserve">Здание Палатовской школы </t>
  </si>
  <si>
    <t>Здание Первомайской школы</t>
  </si>
  <si>
    <t>Здание почты с.Пятино</t>
  </si>
  <si>
    <t>Здание СДК с.Палатово</t>
  </si>
  <si>
    <t>Здание СДК с.Тияпино</t>
  </si>
  <si>
    <t>Здание СДК с.Шуватово</t>
  </si>
  <si>
    <t xml:space="preserve">Здание администрации </t>
  </si>
  <si>
    <t xml:space="preserve">Здание ДК </t>
  </si>
  <si>
    <t>С.А.Жаринов</t>
  </si>
  <si>
    <t>ИТОГО</t>
  </si>
  <si>
    <t>Нежилые помещения                (здания и сооружения)</t>
  </si>
  <si>
    <t>Валгуссы, Палатово, Аксаур, Пятино, Тияпино, Первомайское, Б. и М. Шуватово</t>
  </si>
  <si>
    <t>Здание  СДК</t>
  </si>
  <si>
    <t>Церковь Живоначальной троицы (православный приходской трехпристольный храм)</t>
  </si>
  <si>
    <t>Здание (администрация)</t>
  </si>
  <si>
    <t xml:space="preserve"> с. Первомайское, ул.Советская,д.3</t>
  </si>
  <si>
    <t xml:space="preserve">  с.Тияпино, ул. Центральная д.54а</t>
  </si>
  <si>
    <t>с. Валгуссы, ул. Большая, д. 61</t>
  </si>
  <si>
    <t>с.Валгуссы, ул. Маленькая, д.25</t>
  </si>
  <si>
    <t xml:space="preserve">с.Первомайское, ул. Советская, д.3 </t>
  </si>
  <si>
    <t>Здание котельной  при школе</t>
  </si>
  <si>
    <t xml:space="preserve">с.Палатово. Ул. Палатово, д.99 </t>
  </si>
  <si>
    <t>с.Палатово, ул. Центральная, д.99</t>
  </si>
  <si>
    <t>с.Палатово, ул. Центральная, д.97</t>
  </si>
  <si>
    <t>с.Первомайское, ул. Урицкого, д.5</t>
  </si>
  <si>
    <t>с.Пятино, ул. Центральная, д.86</t>
  </si>
  <si>
    <t>Здание Пятинской школы</t>
  </si>
  <si>
    <t>с.Пятино, пер. Школьный, д.9</t>
  </si>
  <si>
    <t>с.Тияпино, ул. Школьная, д.32а</t>
  </si>
  <si>
    <t>с.Шуватово, ул. Центральная, д.15 а</t>
  </si>
  <si>
    <t>с.Большое Шуватово, ул. Центральная, д.15 а</t>
  </si>
  <si>
    <t>с.Пятино, ул.Мизинова, д.1 а</t>
  </si>
  <si>
    <t>000146.49</t>
  </si>
  <si>
    <t>Балансовая (кадастровая) стоимость (т.р.)</t>
  </si>
  <si>
    <t>73:04:011004:96</t>
  </si>
  <si>
    <t>73:04:011601:210</t>
  </si>
  <si>
    <t>собственность</t>
  </si>
  <si>
    <t>73:04:011801:86</t>
  </si>
  <si>
    <t>73:04:010702:56</t>
  </si>
  <si>
    <t xml:space="preserve">Здание Б.Шуватовской школы </t>
  </si>
  <si>
    <t>73:04:010701:120</t>
  </si>
  <si>
    <t>73:04:011601:216</t>
  </si>
  <si>
    <t>73:04:011001:92</t>
  </si>
  <si>
    <t>73:04:010502:39</t>
  </si>
  <si>
    <t>73:04:011801:90</t>
  </si>
  <si>
    <t>73:04:010304:67</t>
  </si>
  <si>
    <t xml:space="preserve">Водопровод </t>
  </si>
  <si>
    <t xml:space="preserve">Дорожное полотно </t>
  </si>
  <si>
    <t xml:space="preserve">Памятник воинам-землякам, павшим в годы ВОВ </t>
  </si>
  <si>
    <t xml:space="preserve">Обелиск воинам-землякам, павшим в годы ВОВ </t>
  </si>
  <si>
    <t>Объекты недвижимого имущества, находящиеся с муниципальной собственности муниципального образования Валгусское сельское поселение по состоянию на 01.06.2020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</si>
</sst>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b/>
      <sz val="16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3F3F3F"/>
      <name val="Calibri"/>
      <family val="2"/>
    </font>
    <font>
      <b/>
      <sz val="18"/>
      <color rgb="FF3F3F3F"/>
      <name val="Calibri"/>
      <family val="2"/>
    </font>
    <font>
      <b/>
      <sz val="16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3F3F3F"/>
      </left>
      <right style="thin">
        <color rgb="FF3F3F3F"/>
      </right>
      <top style="thin"/>
      <bottom style="thin"/>
    </border>
    <border>
      <left style="thin">
        <color rgb="FF3F3F3F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/>
    </border>
    <border>
      <left>
        <color indexed="63"/>
      </left>
      <right style="thin">
        <color rgb="FF3F3F3F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textRotation="255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1" fontId="6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/>
    </xf>
    <xf numFmtId="4" fontId="7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" fontId="47" fillId="33" borderId="10" xfId="0" applyNumberFormat="1" applyFont="1" applyFill="1" applyBorder="1" applyAlignment="1">
      <alignment/>
    </xf>
    <xf numFmtId="0" fontId="48" fillId="33" borderId="2" xfId="40" applyFont="1" applyFill="1" applyAlignment="1">
      <alignment horizontal="center" vertical="center"/>
    </xf>
    <xf numFmtId="0" fontId="49" fillId="33" borderId="2" xfId="40" applyFont="1" applyFill="1" applyAlignment="1">
      <alignment horizontal="left" wrapText="1"/>
    </xf>
    <xf numFmtId="0" fontId="49" fillId="33" borderId="2" xfId="40" applyFont="1" applyFill="1" applyAlignment="1">
      <alignment horizontal="center" vertical="center" wrapText="1"/>
    </xf>
    <xf numFmtId="0" fontId="50" fillId="33" borderId="2" xfId="40" applyFont="1" applyFill="1" applyAlignment="1">
      <alignment horizontal="center" vertical="center"/>
    </xf>
    <xf numFmtId="14" fontId="50" fillId="33" borderId="2" xfId="40" applyNumberFormat="1" applyFont="1" applyFill="1" applyAlignment="1">
      <alignment horizontal="center" vertical="center"/>
    </xf>
    <xf numFmtId="4" fontId="50" fillId="33" borderId="2" xfId="40" applyNumberFormat="1" applyFont="1" applyFill="1" applyAlignment="1">
      <alignment/>
    </xf>
    <xf numFmtId="0" fontId="50" fillId="33" borderId="2" xfId="40" applyFont="1" applyFill="1" applyAlignment="1">
      <alignment/>
    </xf>
    <xf numFmtId="0" fontId="48" fillId="33" borderId="2" xfId="40" applyFont="1" applyFill="1" applyAlignment="1">
      <alignment/>
    </xf>
    <xf numFmtId="0" fontId="49" fillId="33" borderId="2" xfId="40" applyFont="1" applyFill="1" applyAlignment="1">
      <alignment wrapText="1"/>
    </xf>
    <xf numFmtId="1" fontId="50" fillId="33" borderId="2" xfId="40" applyNumberFormat="1" applyFont="1" applyFill="1" applyAlignment="1">
      <alignment horizontal="center"/>
    </xf>
    <xf numFmtId="0" fontId="49" fillId="33" borderId="2" xfId="40" applyFont="1" applyFill="1" applyAlignment="1">
      <alignment horizontal="center" vertical="center"/>
    </xf>
    <xf numFmtId="0" fontId="49" fillId="33" borderId="2" xfId="40" applyFont="1" applyFill="1" applyAlignment="1">
      <alignment horizont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50" fillId="33" borderId="2" xfId="4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8" fillId="33" borderId="2" xfId="40" applyFont="1" applyFill="1" applyAlignment="1">
      <alignment horizontal="center"/>
    </xf>
    <xf numFmtId="0" fontId="46" fillId="33" borderId="13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vertical="center" wrapText="1"/>
    </xf>
    <xf numFmtId="0" fontId="48" fillId="34" borderId="2" xfId="40" applyFont="1" applyFill="1" applyAlignment="1">
      <alignment horizontal="center" vertical="center"/>
    </xf>
    <xf numFmtId="0" fontId="50" fillId="34" borderId="2" xfId="40" applyFont="1" applyFill="1" applyAlignment="1">
      <alignment horizontal="center"/>
    </xf>
    <xf numFmtId="0" fontId="50" fillId="34" borderId="2" xfId="40" applyFont="1" applyFill="1" applyAlignment="1">
      <alignment horizontal="center" vertical="center"/>
    </xf>
    <xf numFmtId="1" fontId="50" fillId="34" borderId="2" xfId="40" applyNumberFormat="1" applyFont="1" applyFill="1" applyAlignment="1">
      <alignment horizontal="center"/>
    </xf>
    <xf numFmtId="4" fontId="50" fillId="34" borderId="2" xfId="40" applyNumberFormat="1" applyFont="1" applyFill="1" applyAlignment="1">
      <alignment/>
    </xf>
    <xf numFmtId="0" fontId="48" fillId="34" borderId="2" xfId="40" applyFont="1" applyFill="1" applyAlignment="1">
      <alignment/>
    </xf>
    <xf numFmtId="0" fontId="46" fillId="34" borderId="14" xfId="0" applyFont="1" applyFill="1" applyBorder="1" applyAlignment="1">
      <alignment horizontal="left" wrapText="1"/>
    </xf>
    <xf numFmtId="0" fontId="49" fillId="34" borderId="15" xfId="40" applyFont="1" applyFill="1" applyBorder="1" applyAlignment="1">
      <alignment horizontal="center" vertical="center" wrapText="1"/>
    </xf>
    <xf numFmtId="0" fontId="48" fillId="34" borderId="15" xfId="40" applyFont="1" applyFill="1" applyBorder="1" applyAlignment="1">
      <alignment horizontal="center" vertical="center"/>
    </xf>
    <xf numFmtId="1" fontId="6" fillId="34" borderId="16" xfId="0" applyNumberFormat="1" applyFont="1" applyFill="1" applyBorder="1" applyAlignment="1">
      <alignment wrapText="1"/>
    </xf>
    <xf numFmtId="4" fontId="47" fillId="34" borderId="13" xfId="0" applyNumberFormat="1" applyFont="1" applyFill="1" applyBorder="1" applyAlignment="1">
      <alignment/>
    </xf>
    <xf numFmtId="0" fontId="48" fillId="33" borderId="2" xfId="40" applyFont="1" applyFill="1" applyAlignment="1">
      <alignment wrapText="1"/>
    </xf>
    <xf numFmtId="0" fontId="48" fillId="33" borderId="2" xfId="40" applyFont="1" applyFill="1" applyAlignment="1">
      <alignment horizontal="center" wrapText="1"/>
    </xf>
    <xf numFmtId="1" fontId="6" fillId="33" borderId="17" xfId="0" applyNumberFormat="1" applyFont="1" applyFill="1" applyBorder="1" applyAlignment="1">
      <alignment horizontal="right" wrapText="1"/>
    </xf>
    <xf numFmtId="14" fontId="48" fillId="33" borderId="2" xfId="40" applyNumberFormat="1" applyFont="1" applyFill="1" applyAlignment="1">
      <alignment horizontal="center"/>
    </xf>
    <xf numFmtId="4" fontId="7" fillId="33" borderId="10" xfId="0" applyNumberFormat="1" applyFont="1" applyFill="1" applyBorder="1" applyAlignment="1">
      <alignment vertical="center"/>
    </xf>
    <xf numFmtId="1" fontId="50" fillId="33" borderId="2" xfId="40" applyNumberFormat="1" applyFont="1" applyFill="1" applyAlignment="1">
      <alignment horizontal="center" vertical="center"/>
    </xf>
    <xf numFmtId="0" fontId="48" fillId="33" borderId="2" xfId="40" applyFont="1" applyFill="1" applyAlignment="1">
      <alignment horizontal="center" vertical="center" wrapText="1"/>
    </xf>
    <xf numFmtId="14" fontId="48" fillId="33" borderId="2" xfId="40" applyNumberFormat="1" applyFont="1" applyFill="1" applyAlignment="1">
      <alignment horizontal="center" vertical="center"/>
    </xf>
    <xf numFmtId="0" fontId="49" fillId="33" borderId="2" xfId="40" applyFont="1" applyFill="1" applyAlignment="1">
      <alignment vertical="center" wrapText="1"/>
    </xf>
    <xf numFmtId="1" fontId="6" fillId="33" borderId="10" xfId="0" applyNumberFormat="1" applyFont="1" applyFill="1" applyBorder="1" applyAlignment="1">
      <alignment horizontal="right" vertical="center" wrapText="1"/>
    </xf>
    <xf numFmtId="4" fontId="50" fillId="33" borderId="2" xfId="40" applyNumberFormat="1" applyFont="1" applyFill="1" applyAlignment="1">
      <alignment vertical="center"/>
    </xf>
    <xf numFmtId="0" fontId="48" fillId="33" borderId="2" xfId="40" applyFont="1" applyFill="1" applyAlignment="1">
      <alignment vertical="center"/>
    </xf>
    <xf numFmtId="1" fontId="6" fillId="33" borderId="13" xfId="0" applyNumberFormat="1" applyFont="1" applyFill="1" applyBorder="1" applyAlignment="1">
      <alignment horizontal="center" vertical="center" wrapText="1"/>
    </xf>
    <xf numFmtId="4" fontId="47" fillId="33" borderId="13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 wrapText="1"/>
    </xf>
    <xf numFmtId="4" fontId="47" fillId="33" borderId="10" xfId="0" applyNumberFormat="1" applyFont="1" applyFill="1" applyBorder="1" applyAlignment="1">
      <alignment vertical="center"/>
    </xf>
    <xf numFmtId="1" fontId="50" fillId="33" borderId="2" xfId="40" applyNumberFormat="1" applyFont="1" applyFill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4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="80" zoomScaleNormal="80" zoomScalePageLayoutView="0" workbookViewId="0" topLeftCell="A1">
      <selection activeCell="C1" sqref="C1:M5"/>
    </sheetView>
  </sheetViews>
  <sheetFormatPr defaultColWidth="9.140625" defaultRowHeight="15"/>
  <cols>
    <col min="1" max="2" width="6.140625" style="0" customWidth="1"/>
    <col min="3" max="3" width="51.28125" style="0" customWidth="1"/>
    <col min="4" max="4" width="71.00390625" style="0" customWidth="1"/>
    <col min="5" max="5" width="9.7109375" style="0" customWidth="1"/>
    <col min="6" max="6" width="25.57421875" style="0" customWidth="1"/>
    <col min="7" max="7" width="10.421875" style="0" customWidth="1"/>
    <col min="8" max="8" width="10.57421875" style="0" customWidth="1"/>
    <col min="9" max="9" width="19.7109375" style="0" customWidth="1"/>
    <col min="10" max="10" width="9.7109375" style="0" customWidth="1"/>
    <col min="11" max="11" width="20.140625" style="0" customWidth="1"/>
    <col min="12" max="12" width="10.00390625" style="0" customWidth="1"/>
    <col min="14" max="14" width="9.140625" style="0" hidden="1" customWidth="1"/>
    <col min="15" max="15" width="18.00390625" style="0" customWidth="1"/>
    <col min="16" max="16" width="13.421875" style="0" customWidth="1"/>
    <col min="17" max="17" width="20.140625" style="0" customWidth="1"/>
  </cols>
  <sheetData>
    <row r="1" spans="3:13" ht="30.75" customHeight="1">
      <c r="C1" s="76" t="s">
        <v>81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3:13" ht="26.25" customHeight="1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3:13" ht="31.5" customHeight="1"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3:13" ht="22.5" customHeight="1"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3:13" ht="20.25" customHeight="1"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9" ht="59.25" customHeight="1">
      <c r="A6" s="65" t="s">
        <v>16</v>
      </c>
      <c r="C6" s="69" t="s">
        <v>0</v>
      </c>
      <c r="D6" s="69" t="s">
        <v>1</v>
      </c>
      <c r="E6" s="65" t="s">
        <v>2</v>
      </c>
      <c r="F6" s="69" t="s">
        <v>3</v>
      </c>
      <c r="G6" s="69" t="s">
        <v>4</v>
      </c>
      <c r="H6" s="69" t="s">
        <v>5</v>
      </c>
      <c r="I6" s="69" t="s">
        <v>64</v>
      </c>
      <c r="K6" s="69" t="s">
        <v>6</v>
      </c>
      <c r="L6" s="69" t="s">
        <v>7</v>
      </c>
      <c r="M6" s="65" t="s">
        <v>8</v>
      </c>
      <c r="N6" s="71"/>
      <c r="O6" s="73" t="s">
        <v>9</v>
      </c>
      <c r="P6" s="74"/>
      <c r="Q6" s="75"/>
      <c r="R6" s="63" t="s">
        <v>14</v>
      </c>
      <c r="S6" s="65" t="s">
        <v>13</v>
      </c>
    </row>
    <row r="7" spans="1:19" ht="110.25" customHeight="1">
      <c r="A7" s="66"/>
      <c r="B7" s="5" t="s">
        <v>17</v>
      </c>
      <c r="C7" s="70"/>
      <c r="D7" s="70"/>
      <c r="E7" s="66"/>
      <c r="F7" s="70"/>
      <c r="G7" s="70"/>
      <c r="H7" s="70"/>
      <c r="I7" s="70"/>
      <c r="J7" s="6" t="s">
        <v>18</v>
      </c>
      <c r="K7" s="70"/>
      <c r="L7" s="70"/>
      <c r="M7" s="66"/>
      <c r="N7" s="72"/>
      <c r="O7" s="1" t="s">
        <v>10</v>
      </c>
      <c r="P7" s="1" t="s">
        <v>11</v>
      </c>
      <c r="Q7" s="1" t="s">
        <v>12</v>
      </c>
      <c r="R7" s="64"/>
      <c r="S7" s="66"/>
    </row>
    <row r="8" spans="1:19" ht="18.75" customHeight="1">
      <c r="A8" s="2">
        <v>1</v>
      </c>
      <c r="B8" s="2">
        <v>2</v>
      </c>
      <c r="C8" s="3">
        <v>3</v>
      </c>
      <c r="D8" s="4">
        <v>4</v>
      </c>
      <c r="E8" s="3">
        <v>5</v>
      </c>
      <c r="F8" s="4">
        <v>6</v>
      </c>
      <c r="G8" s="3">
        <v>7</v>
      </c>
      <c r="H8" s="4">
        <v>8</v>
      </c>
      <c r="I8" s="3">
        <v>9</v>
      </c>
      <c r="J8" s="4">
        <v>10</v>
      </c>
      <c r="K8" s="3">
        <v>11</v>
      </c>
      <c r="L8" s="4">
        <v>12</v>
      </c>
      <c r="M8" s="3">
        <v>13</v>
      </c>
      <c r="N8" s="3"/>
      <c r="O8" s="3">
        <v>14</v>
      </c>
      <c r="P8" s="3">
        <v>15</v>
      </c>
      <c r="Q8" s="3">
        <v>16</v>
      </c>
      <c r="R8" s="3">
        <v>17</v>
      </c>
      <c r="S8" s="3">
        <v>18</v>
      </c>
    </row>
    <row r="9" spans="1:19" ht="40.5" customHeight="1">
      <c r="A9" s="14"/>
      <c r="B9" s="14"/>
      <c r="C9" s="31" t="s">
        <v>41</v>
      </c>
      <c r="D9" s="14"/>
      <c r="E9" s="14"/>
      <c r="F9" s="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23.25" customHeight="1">
      <c r="A10" s="16"/>
      <c r="B10" s="16">
        <v>1</v>
      </c>
      <c r="C10" s="9" t="s">
        <v>45</v>
      </c>
      <c r="D10" s="18" t="s">
        <v>46</v>
      </c>
      <c r="E10" s="16"/>
      <c r="F10" s="48">
        <v>21104529010005</v>
      </c>
      <c r="G10" s="30">
        <v>1965</v>
      </c>
      <c r="H10" s="19"/>
      <c r="I10" s="50">
        <v>8087.67</v>
      </c>
      <c r="J10" s="51">
        <v>100</v>
      </c>
      <c r="K10" s="62">
        <v>0</v>
      </c>
      <c r="L10" s="16">
        <v>82.1</v>
      </c>
      <c r="M10" s="16">
        <v>1</v>
      </c>
      <c r="N10" s="16"/>
      <c r="O10" s="52" t="s">
        <v>67</v>
      </c>
      <c r="P10" s="49">
        <v>41897</v>
      </c>
      <c r="Q10" s="47" t="s">
        <v>65</v>
      </c>
      <c r="R10" s="23"/>
      <c r="S10" s="23"/>
    </row>
    <row r="11" spans="1:19" ht="22.5" customHeight="1">
      <c r="A11" s="16"/>
      <c r="B11" s="32">
        <v>2</v>
      </c>
      <c r="C11" s="9" t="s">
        <v>45</v>
      </c>
      <c r="D11" s="26" t="s">
        <v>47</v>
      </c>
      <c r="E11" s="16"/>
      <c r="F11" s="11">
        <v>21104529010007</v>
      </c>
      <c r="G11" s="30">
        <v>1997</v>
      </c>
      <c r="H11" s="19"/>
      <c r="I11" s="13">
        <v>728311</v>
      </c>
      <c r="J11" s="25">
        <f>100-(K11/I11*100)</f>
        <v>50.465045838934195</v>
      </c>
      <c r="K11" s="21">
        <v>360768.52</v>
      </c>
      <c r="L11" s="16"/>
      <c r="M11" s="16"/>
      <c r="N11" s="16"/>
      <c r="O11" s="16"/>
      <c r="P11" s="16"/>
      <c r="Q11" s="23"/>
      <c r="R11" s="23"/>
      <c r="S11" s="23"/>
    </row>
    <row r="12" spans="1:19" ht="23.25" customHeight="1">
      <c r="A12" s="16"/>
      <c r="B12" s="16">
        <v>3</v>
      </c>
      <c r="C12" s="12" t="s">
        <v>37</v>
      </c>
      <c r="D12" s="26" t="s">
        <v>48</v>
      </c>
      <c r="E12" s="16"/>
      <c r="F12" s="11">
        <v>21104529020001</v>
      </c>
      <c r="G12" s="30">
        <v>1973</v>
      </c>
      <c r="H12" s="19"/>
      <c r="I12" s="13">
        <v>137659.35</v>
      </c>
      <c r="J12" s="25">
        <v>100</v>
      </c>
      <c r="K12" s="22">
        <v>0</v>
      </c>
      <c r="L12" s="32">
        <v>156.9</v>
      </c>
      <c r="M12" s="32">
        <v>1</v>
      </c>
      <c r="N12" s="16"/>
      <c r="O12" s="47" t="s">
        <v>67</v>
      </c>
      <c r="P12" s="49">
        <v>41897</v>
      </c>
      <c r="Q12" s="46" t="s">
        <v>66</v>
      </c>
      <c r="R12" s="23"/>
      <c r="S12" s="23"/>
    </row>
    <row r="13" spans="1:19" ht="24" customHeight="1">
      <c r="A13" s="16"/>
      <c r="B13" s="16">
        <v>4</v>
      </c>
      <c r="C13" s="10" t="s">
        <v>43</v>
      </c>
      <c r="D13" s="26" t="s">
        <v>49</v>
      </c>
      <c r="E13" s="16"/>
      <c r="F13" s="11">
        <v>21145288120009</v>
      </c>
      <c r="G13" s="30">
        <v>1965</v>
      </c>
      <c r="H13" s="19"/>
      <c r="I13" s="15">
        <v>410000</v>
      </c>
      <c r="J13" s="25">
        <v>100</v>
      </c>
      <c r="K13" s="22">
        <v>0</v>
      </c>
      <c r="L13" s="16"/>
      <c r="M13" s="16"/>
      <c r="N13" s="16"/>
      <c r="O13" s="16"/>
      <c r="P13" s="16"/>
      <c r="Q13" s="23"/>
      <c r="R13" s="23"/>
      <c r="S13" s="23"/>
    </row>
    <row r="14" spans="1:19" ht="22.5" customHeight="1">
      <c r="A14" s="16"/>
      <c r="B14" s="32">
        <v>5</v>
      </c>
      <c r="C14" s="10" t="s">
        <v>38</v>
      </c>
      <c r="D14" s="26" t="s">
        <v>50</v>
      </c>
      <c r="E14" s="16"/>
      <c r="F14" s="11">
        <v>21145288120010</v>
      </c>
      <c r="G14" s="30">
        <v>1975</v>
      </c>
      <c r="H14" s="19"/>
      <c r="I14" s="15">
        <v>2818660</v>
      </c>
      <c r="J14" s="25">
        <v>100</v>
      </c>
      <c r="K14" s="22">
        <v>0</v>
      </c>
      <c r="L14" s="16"/>
      <c r="M14" s="16"/>
      <c r="N14" s="16"/>
      <c r="O14" s="16"/>
      <c r="P14" s="16"/>
      <c r="Q14" s="23"/>
      <c r="R14" s="23"/>
      <c r="S14" s="23"/>
    </row>
    <row r="15" spans="1:19" ht="24" customHeight="1">
      <c r="A15" s="16"/>
      <c r="B15" s="16">
        <v>6</v>
      </c>
      <c r="C15" s="10" t="s">
        <v>34</v>
      </c>
      <c r="D15" s="26" t="s">
        <v>53</v>
      </c>
      <c r="E15" s="16"/>
      <c r="F15" s="11">
        <v>21145288120011</v>
      </c>
      <c r="G15" s="30">
        <v>1974</v>
      </c>
      <c r="H15" s="19"/>
      <c r="I15" s="15">
        <v>1587375</v>
      </c>
      <c r="J15" s="25">
        <v>100</v>
      </c>
      <c r="K15" s="22">
        <v>0</v>
      </c>
      <c r="L15" s="16"/>
      <c r="M15" s="16"/>
      <c r="N15" s="16"/>
      <c r="O15" s="16"/>
      <c r="P15" s="16"/>
      <c r="Q15" s="23"/>
      <c r="R15" s="23"/>
      <c r="S15" s="23"/>
    </row>
    <row r="16" spans="1:19" ht="23.25" customHeight="1">
      <c r="A16" s="16"/>
      <c r="B16" s="16">
        <v>7</v>
      </c>
      <c r="C16" s="10" t="s">
        <v>35</v>
      </c>
      <c r="D16" s="26" t="s">
        <v>59</v>
      </c>
      <c r="E16" s="16"/>
      <c r="F16" s="11">
        <v>21145288120012</v>
      </c>
      <c r="G16" s="30">
        <v>1980</v>
      </c>
      <c r="H16" s="19"/>
      <c r="I16" s="15">
        <v>1622242</v>
      </c>
      <c r="J16" s="25">
        <f>100-(K16/I16*100)</f>
        <v>99.44997725370197</v>
      </c>
      <c r="K16" s="21">
        <v>8922.7</v>
      </c>
      <c r="L16" s="16"/>
      <c r="M16" s="16"/>
      <c r="N16" s="16"/>
      <c r="O16" s="16"/>
      <c r="P16" s="16"/>
      <c r="Q16" s="23"/>
      <c r="R16" s="23"/>
      <c r="S16" s="23"/>
    </row>
    <row r="17" spans="1:19" ht="23.25" customHeight="1">
      <c r="A17" s="16"/>
      <c r="B17" s="16">
        <v>8</v>
      </c>
      <c r="C17" s="10" t="s">
        <v>36</v>
      </c>
      <c r="D17" s="27" t="s">
        <v>60</v>
      </c>
      <c r="E17" s="23"/>
      <c r="F17" s="11">
        <v>21145288120014</v>
      </c>
      <c r="G17" s="30">
        <v>1960</v>
      </c>
      <c r="H17" s="22"/>
      <c r="I17" s="15">
        <v>506271</v>
      </c>
      <c r="J17" s="25">
        <v>100</v>
      </c>
      <c r="K17" s="22">
        <v>0</v>
      </c>
      <c r="L17" s="23"/>
      <c r="M17" s="23"/>
      <c r="N17" s="23"/>
      <c r="O17" s="23"/>
      <c r="P17" s="23"/>
      <c r="Q17" s="23"/>
      <c r="R17" s="23"/>
      <c r="S17" s="23"/>
    </row>
    <row r="18" spans="1:19" ht="45.75" customHeight="1">
      <c r="A18" s="16"/>
      <c r="B18" s="16">
        <v>9</v>
      </c>
      <c r="C18" s="10" t="s">
        <v>30</v>
      </c>
      <c r="D18" s="26" t="s">
        <v>53</v>
      </c>
      <c r="E18" s="16"/>
      <c r="F18" s="60">
        <v>21145286850016</v>
      </c>
      <c r="G18" s="19">
        <v>1993</v>
      </c>
      <c r="H18" s="19"/>
      <c r="I18" s="61">
        <v>71872.9</v>
      </c>
      <c r="J18" s="51">
        <f>100-(K18/I18*100)</f>
        <v>58.68554072536379</v>
      </c>
      <c r="K18" s="56">
        <v>29693.9</v>
      </c>
      <c r="L18" s="16">
        <v>729.6</v>
      </c>
      <c r="M18" s="16">
        <v>2</v>
      </c>
      <c r="N18" s="16"/>
      <c r="O18" s="52" t="s">
        <v>67</v>
      </c>
      <c r="P18" s="53">
        <v>42081</v>
      </c>
      <c r="Q18" s="57" t="s">
        <v>68</v>
      </c>
      <c r="R18" s="23"/>
      <c r="S18" s="23"/>
    </row>
    <row r="19" spans="1:19" ht="22.5" customHeight="1">
      <c r="A19" s="16"/>
      <c r="B19" s="16">
        <v>10</v>
      </c>
      <c r="C19" s="10" t="s">
        <v>31</v>
      </c>
      <c r="D19" s="26" t="s">
        <v>54</v>
      </c>
      <c r="E19" s="16"/>
      <c r="F19" s="11">
        <v>21145286840017</v>
      </c>
      <c r="G19" s="30">
        <v>1965</v>
      </c>
      <c r="H19" s="19"/>
      <c r="I19" s="15">
        <v>390643.93</v>
      </c>
      <c r="J19" s="25">
        <v>100</v>
      </c>
      <c r="K19" s="22">
        <v>0</v>
      </c>
      <c r="L19" s="16"/>
      <c r="M19" s="16"/>
      <c r="N19" s="16"/>
      <c r="O19" s="16"/>
      <c r="P19" s="16"/>
      <c r="Q19" s="23"/>
      <c r="R19" s="23"/>
      <c r="S19" s="23"/>
    </row>
    <row r="20" spans="1:19" ht="22.5" customHeight="1">
      <c r="A20" s="16"/>
      <c r="B20" s="16">
        <v>11</v>
      </c>
      <c r="C20" s="34" t="s">
        <v>51</v>
      </c>
      <c r="D20" s="26" t="s">
        <v>52</v>
      </c>
      <c r="E20" s="16"/>
      <c r="F20" s="11">
        <v>21100011900011</v>
      </c>
      <c r="G20" s="30">
        <v>1993</v>
      </c>
      <c r="H20" s="19"/>
      <c r="I20" s="15">
        <v>31055.4</v>
      </c>
      <c r="J20" s="25">
        <f>100-(K20/I20*100)</f>
        <v>61.69873838366274</v>
      </c>
      <c r="K20" s="21">
        <v>11894.61</v>
      </c>
      <c r="L20" s="16"/>
      <c r="M20" s="16"/>
      <c r="N20" s="16"/>
      <c r="O20" s="16"/>
      <c r="P20" s="16"/>
      <c r="Q20" s="23"/>
      <c r="R20" s="23"/>
      <c r="S20" s="23"/>
    </row>
    <row r="21" spans="1:19" ht="23.25" customHeight="1">
      <c r="A21" s="16"/>
      <c r="B21" s="16">
        <v>12</v>
      </c>
      <c r="C21" s="10" t="s">
        <v>32</v>
      </c>
      <c r="D21" s="26" t="s">
        <v>55</v>
      </c>
      <c r="E21" s="16"/>
      <c r="F21" s="11">
        <v>21145286840018</v>
      </c>
      <c r="G21" s="30">
        <v>1988</v>
      </c>
      <c r="H21" s="19"/>
      <c r="I21" s="15">
        <v>520000</v>
      </c>
      <c r="J21" s="25">
        <v>100</v>
      </c>
      <c r="K21" s="22">
        <v>0</v>
      </c>
      <c r="L21" s="16"/>
      <c r="M21" s="16"/>
      <c r="N21" s="16"/>
      <c r="O21" s="16"/>
      <c r="P21" s="16"/>
      <c r="Q21" s="23"/>
      <c r="R21" s="23"/>
      <c r="S21" s="23"/>
    </row>
    <row r="22" spans="1:19" ht="22.5" customHeight="1">
      <c r="A22" s="16"/>
      <c r="B22" s="16">
        <v>13</v>
      </c>
      <c r="C22" s="10" t="s">
        <v>70</v>
      </c>
      <c r="D22" s="18" t="s">
        <v>61</v>
      </c>
      <c r="E22" s="16"/>
      <c r="F22" s="11">
        <v>21145286840020</v>
      </c>
      <c r="G22" s="30">
        <v>1964</v>
      </c>
      <c r="H22" s="19"/>
      <c r="I22" s="15">
        <v>955288</v>
      </c>
      <c r="J22" s="25">
        <v>100</v>
      </c>
      <c r="K22" s="22">
        <v>0</v>
      </c>
      <c r="L22" s="16"/>
      <c r="M22" s="16"/>
      <c r="N22" s="16"/>
      <c r="O22" s="16"/>
      <c r="P22" s="16"/>
      <c r="Q22" s="23"/>
      <c r="R22" s="23"/>
      <c r="S22" s="23"/>
    </row>
    <row r="23" spans="1:19" ht="23.25">
      <c r="A23" s="16"/>
      <c r="B23" s="16">
        <v>14</v>
      </c>
      <c r="C23" s="10" t="s">
        <v>57</v>
      </c>
      <c r="D23" s="26" t="s">
        <v>58</v>
      </c>
      <c r="E23" s="16"/>
      <c r="F23" s="11">
        <v>21145286840015</v>
      </c>
      <c r="G23" s="30">
        <v>1965</v>
      </c>
      <c r="H23" s="19"/>
      <c r="I23" s="15">
        <v>725413</v>
      </c>
      <c r="J23" s="25">
        <v>100</v>
      </c>
      <c r="K23" s="22">
        <v>0</v>
      </c>
      <c r="L23" s="16"/>
      <c r="M23" s="16"/>
      <c r="N23" s="16"/>
      <c r="O23" s="16"/>
      <c r="P23" s="16"/>
      <c r="Q23" s="23"/>
      <c r="R23" s="23"/>
      <c r="S23" s="23"/>
    </row>
    <row r="24" spans="1:19" ht="23.25" customHeight="1">
      <c r="A24" s="16"/>
      <c r="B24" s="16">
        <v>15</v>
      </c>
      <c r="C24" s="10" t="s">
        <v>33</v>
      </c>
      <c r="D24" s="26" t="s">
        <v>56</v>
      </c>
      <c r="E24" s="16"/>
      <c r="F24" s="11">
        <v>21145264720017</v>
      </c>
      <c r="G24" s="30">
        <v>1965</v>
      </c>
      <c r="H24" s="19"/>
      <c r="I24" s="15">
        <v>150297</v>
      </c>
      <c r="J24" s="25">
        <v>100</v>
      </c>
      <c r="K24" s="22">
        <v>0</v>
      </c>
      <c r="L24" s="16"/>
      <c r="M24" s="16"/>
      <c r="N24" s="16"/>
      <c r="O24" s="16"/>
      <c r="P24" s="16"/>
      <c r="Q24" s="23"/>
      <c r="R24" s="23"/>
      <c r="S24" s="23"/>
    </row>
    <row r="25" spans="1:19" ht="71.25" customHeight="1">
      <c r="A25" s="16"/>
      <c r="B25" s="16">
        <v>16</v>
      </c>
      <c r="C25" s="33" t="s">
        <v>44</v>
      </c>
      <c r="D25" s="26" t="s">
        <v>62</v>
      </c>
      <c r="E25" s="16"/>
      <c r="F25" s="58" t="s">
        <v>63</v>
      </c>
      <c r="G25" s="19">
        <v>1832</v>
      </c>
      <c r="H25" s="19"/>
      <c r="I25" s="59">
        <v>78758.75</v>
      </c>
      <c r="J25" s="51">
        <v>0</v>
      </c>
      <c r="K25" s="56">
        <v>78758.75</v>
      </c>
      <c r="L25" s="16">
        <v>799.5</v>
      </c>
      <c r="M25" s="16">
        <v>2</v>
      </c>
      <c r="N25" s="16"/>
      <c r="O25" s="52" t="s">
        <v>67</v>
      </c>
      <c r="P25" s="53">
        <v>42430</v>
      </c>
      <c r="Q25" s="57" t="s">
        <v>69</v>
      </c>
      <c r="R25" s="57"/>
      <c r="S25" s="57"/>
    </row>
    <row r="26" spans="1:19" ht="22.5" customHeight="1">
      <c r="A26" s="16"/>
      <c r="B26" s="16">
        <v>17</v>
      </c>
      <c r="C26" s="17" t="s">
        <v>77</v>
      </c>
      <c r="D26" s="18" t="s">
        <v>29</v>
      </c>
      <c r="E26" s="16"/>
      <c r="F26" s="8">
        <v>14452737100001</v>
      </c>
      <c r="G26" s="30">
        <v>1990</v>
      </c>
      <c r="H26" s="20"/>
      <c r="I26" s="21">
        <v>0</v>
      </c>
      <c r="J26" s="25">
        <v>0</v>
      </c>
      <c r="K26" s="22">
        <v>0</v>
      </c>
      <c r="L26" s="16"/>
      <c r="M26" s="16"/>
      <c r="N26" s="16"/>
      <c r="O26" s="16"/>
      <c r="P26" s="16"/>
      <c r="Q26" s="23"/>
      <c r="R26" s="23"/>
      <c r="S26" s="23"/>
    </row>
    <row r="27" spans="1:19" ht="23.25">
      <c r="A27" s="16"/>
      <c r="B27" s="16">
        <v>18</v>
      </c>
      <c r="C27" s="24" t="s">
        <v>77</v>
      </c>
      <c r="D27" s="18" t="s">
        <v>20</v>
      </c>
      <c r="E27" s="16"/>
      <c r="F27" s="8">
        <v>14452737100002</v>
      </c>
      <c r="G27" s="30">
        <v>1992</v>
      </c>
      <c r="H27" s="20"/>
      <c r="I27" s="21">
        <v>497448</v>
      </c>
      <c r="J27" s="25">
        <v>100</v>
      </c>
      <c r="K27" s="22">
        <v>0</v>
      </c>
      <c r="L27" s="16"/>
      <c r="M27" s="16"/>
      <c r="N27" s="16"/>
      <c r="O27" s="16"/>
      <c r="P27" s="16"/>
      <c r="Q27" s="23"/>
      <c r="R27" s="23"/>
      <c r="S27" s="23"/>
    </row>
    <row r="28" spans="1:19" ht="25.5" customHeight="1">
      <c r="A28" s="16"/>
      <c r="B28" s="16">
        <v>19</v>
      </c>
      <c r="C28" s="24" t="s">
        <v>77</v>
      </c>
      <c r="D28" s="18" t="s">
        <v>21</v>
      </c>
      <c r="E28" s="16"/>
      <c r="F28" s="8">
        <v>14452737100003</v>
      </c>
      <c r="G28" s="30">
        <v>1969</v>
      </c>
      <c r="H28" s="19"/>
      <c r="I28" s="21">
        <v>14955</v>
      </c>
      <c r="J28" s="25">
        <v>100</v>
      </c>
      <c r="K28" s="22">
        <v>0</v>
      </c>
      <c r="L28" s="16"/>
      <c r="M28" s="16"/>
      <c r="N28" s="16"/>
      <c r="O28" s="16"/>
      <c r="P28" s="16"/>
      <c r="Q28" s="23"/>
      <c r="R28" s="23"/>
      <c r="S28" s="23"/>
    </row>
    <row r="29" spans="1:19" ht="23.25">
      <c r="A29" s="16"/>
      <c r="B29" s="16">
        <v>20</v>
      </c>
      <c r="C29" s="24" t="s">
        <v>77</v>
      </c>
      <c r="D29" s="18" t="s">
        <v>22</v>
      </c>
      <c r="E29" s="16"/>
      <c r="F29" s="8">
        <v>14452737100004</v>
      </c>
      <c r="G29" s="30">
        <v>1990</v>
      </c>
      <c r="H29" s="19"/>
      <c r="I29" s="21">
        <v>89279</v>
      </c>
      <c r="J29" s="25">
        <v>100</v>
      </c>
      <c r="K29" s="22">
        <v>0</v>
      </c>
      <c r="L29" s="16"/>
      <c r="M29" s="16"/>
      <c r="N29" s="16"/>
      <c r="O29" s="16"/>
      <c r="P29" s="16"/>
      <c r="Q29" s="23"/>
      <c r="R29" s="23"/>
      <c r="S29" s="23"/>
    </row>
    <row r="30" spans="1:19" ht="46.5">
      <c r="A30" s="16"/>
      <c r="B30" s="16">
        <v>21</v>
      </c>
      <c r="C30" s="54" t="s">
        <v>78</v>
      </c>
      <c r="D30" s="17" t="s">
        <v>42</v>
      </c>
      <c r="E30" s="16"/>
      <c r="F30" s="8"/>
      <c r="G30" s="30"/>
      <c r="H30" s="19"/>
      <c r="I30" s="21">
        <v>0</v>
      </c>
      <c r="J30" s="25">
        <v>0</v>
      </c>
      <c r="K30" s="22">
        <v>0</v>
      </c>
      <c r="L30" s="16"/>
      <c r="M30" s="16"/>
      <c r="N30" s="16"/>
      <c r="O30" s="16"/>
      <c r="P30" s="16"/>
      <c r="Q30" s="23"/>
      <c r="R30" s="23"/>
      <c r="S30" s="23"/>
    </row>
    <row r="31" spans="1:19" ht="46.5">
      <c r="A31" s="16"/>
      <c r="B31" s="16">
        <v>22</v>
      </c>
      <c r="C31" s="24" t="s">
        <v>79</v>
      </c>
      <c r="D31" s="18" t="s">
        <v>23</v>
      </c>
      <c r="E31" s="16"/>
      <c r="F31" s="55">
        <v>14452737100005</v>
      </c>
      <c r="G31" s="30"/>
      <c r="H31" s="19"/>
      <c r="I31" s="56">
        <v>1040</v>
      </c>
      <c r="J31" s="51">
        <v>100</v>
      </c>
      <c r="K31" s="22">
        <v>0</v>
      </c>
      <c r="L31" s="16">
        <v>2.9</v>
      </c>
      <c r="M31" s="16"/>
      <c r="N31" s="16"/>
      <c r="O31" s="52" t="s">
        <v>67</v>
      </c>
      <c r="P31" s="53">
        <v>42159</v>
      </c>
      <c r="Q31" s="57" t="s">
        <v>72</v>
      </c>
      <c r="R31" s="23"/>
      <c r="S31" s="23"/>
    </row>
    <row r="32" spans="1:19" ht="46.5">
      <c r="A32" s="16"/>
      <c r="B32" s="16">
        <v>23</v>
      </c>
      <c r="C32" s="24" t="s">
        <v>79</v>
      </c>
      <c r="D32" s="18" t="s">
        <v>24</v>
      </c>
      <c r="E32" s="16"/>
      <c r="F32" s="55">
        <v>14452737100006</v>
      </c>
      <c r="G32" s="30"/>
      <c r="H32" s="19"/>
      <c r="I32" s="56">
        <v>1080</v>
      </c>
      <c r="J32" s="51">
        <v>100</v>
      </c>
      <c r="K32" s="22">
        <v>0</v>
      </c>
      <c r="L32" s="16">
        <v>4.1</v>
      </c>
      <c r="M32" s="16"/>
      <c r="N32" s="16"/>
      <c r="O32" s="52" t="s">
        <v>67</v>
      </c>
      <c r="P32" s="53">
        <v>42159</v>
      </c>
      <c r="Q32" s="57" t="s">
        <v>76</v>
      </c>
      <c r="R32" s="23"/>
      <c r="S32" s="23"/>
    </row>
    <row r="33" spans="1:19" ht="46.5">
      <c r="A33" s="16"/>
      <c r="B33" s="16">
        <v>24</v>
      </c>
      <c r="C33" s="24" t="s">
        <v>79</v>
      </c>
      <c r="D33" s="18" t="s">
        <v>25</v>
      </c>
      <c r="E33" s="16"/>
      <c r="F33" s="55">
        <v>14452737100007</v>
      </c>
      <c r="G33" s="30"/>
      <c r="H33" s="19"/>
      <c r="I33" s="56">
        <v>1450</v>
      </c>
      <c r="J33" s="51">
        <v>100</v>
      </c>
      <c r="K33" s="22">
        <v>0</v>
      </c>
      <c r="L33" s="16">
        <v>3.6</v>
      </c>
      <c r="M33" s="16"/>
      <c r="N33" s="16"/>
      <c r="O33" s="52" t="s">
        <v>67</v>
      </c>
      <c r="P33" s="53">
        <v>42159</v>
      </c>
      <c r="Q33" s="57" t="s">
        <v>71</v>
      </c>
      <c r="R33" s="23"/>
      <c r="S33" s="23"/>
    </row>
    <row r="34" spans="1:19" ht="46.5">
      <c r="A34" s="23"/>
      <c r="B34" s="32">
        <v>25</v>
      </c>
      <c r="C34" s="24" t="s">
        <v>80</v>
      </c>
      <c r="D34" s="18" t="s">
        <v>26</v>
      </c>
      <c r="E34" s="16"/>
      <c r="F34" s="55">
        <v>14452737100008</v>
      </c>
      <c r="G34" s="30"/>
      <c r="H34" s="19"/>
      <c r="I34" s="56">
        <v>1070</v>
      </c>
      <c r="J34" s="51">
        <v>100</v>
      </c>
      <c r="K34" s="22">
        <v>0</v>
      </c>
      <c r="L34" s="16">
        <v>4.8</v>
      </c>
      <c r="M34" s="16"/>
      <c r="N34" s="16"/>
      <c r="O34" s="52" t="s">
        <v>67</v>
      </c>
      <c r="P34" s="53">
        <v>42159</v>
      </c>
      <c r="Q34" s="57" t="s">
        <v>74</v>
      </c>
      <c r="R34" s="23"/>
      <c r="S34" s="23"/>
    </row>
    <row r="35" spans="1:19" ht="46.5">
      <c r="A35" s="16"/>
      <c r="B35" s="16">
        <v>26</v>
      </c>
      <c r="C35" s="24" t="s">
        <v>80</v>
      </c>
      <c r="D35" s="18" t="s">
        <v>27</v>
      </c>
      <c r="E35" s="16"/>
      <c r="F35" s="55">
        <v>14452737100009</v>
      </c>
      <c r="G35" s="30"/>
      <c r="H35" s="19"/>
      <c r="I35" s="56">
        <v>1080</v>
      </c>
      <c r="J35" s="51">
        <v>100</v>
      </c>
      <c r="K35" s="22">
        <v>0</v>
      </c>
      <c r="L35" s="16">
        <v>4.4</v>
      </c>
      <c r="M35" s="16"/>
      <c r="N35" s="16"/>
      <c r="O35" s="52" t="s">
        <v>67</v>
      </c>
      <c r="P35" s="53">
        <v>42159</v>
      </c>
      <c r="Q35" s="57" t="s">
        <v>73</v>
      </c>
      <c r="R35" s="23"/>
      <c r="S35" s="23"/>
    </row>
    <row r="36" spans="1:19" ht="46.5" customHeight="1">
      <c r="A36" s="16"/>
      <c r="B36" s="16">
        <v>27</v>
      </c>
      <c r="C36" s="24" t="s">
        <v>80</v>
      </c>
      <c r="D36" s="18" t="s">
        <v>28</v>
      </c>
      <c r="E36" s="16"/>
      <c r="F36" s="55">
        <v>14452737100010</v>
      </c>
      <c r="G36" s="30"/>
      <c r="H36" s="20"/>
      <c r="I36" s="56">
        <v>1070</v>
      </c>
      <c r="J36" s="51">
        <v>100</v>
      </c>
      <c r="K36" s="22">
        <v>0</v>
      </c>
      <c r="L36" s="16">
        <v>5.5</v>
      </c>
      <c r="M36" s="16"/>
      <c r="N36" s="16"/>
      <c r="O36" s="52" t="s">
        <v>67</v>
      </c>
      <c r="P36" s="53">
        <v>42159</v>
      </c>
      <c r="Q36" s="57" t="s">
        <v>75</v>
      </c>
      <c r="R36" s="23"/>
      <c r="S36" s="23"/>
    </row>
    <row r="37" spans="1:19" ht="23.25">
      <c r="A37" s="35"/>
      <c r="B37" s="35"/>
      <c r="C37" s="41" t="s">
        <v>40</v>
      </c>
      <c r="D37" s="42"/>
      <c r="E37" s="43"/>
      <c r="F37" s="44"/>
      <c r="G37" s="36"/>
      <c r="H37" s="37"/>
      <c r="I37" s="45">
        <f>SUM(I10:I36)</f>
        <v>11350407</v>
      </c>
      <c r="J37" s="38"/>
      <c r="K37" s="39">
        <f>SUM(K10:K36)</f>
        <v>490038.48000000004</v>
      </c>
      <c r="L37" s="35"/>
      <c r="M37" s="35"/>
      <c r="N37" s="35"/>
      <c r="O37" s="35"/>
      <c r="P37" s="35"/>
      <c r="Q37" s="40"/>
      <c r="R37" s="40"/>
      <c r="S37" s="40"/>
    </row>
    <row r="38" spans="1:19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26.25">
      <c r="A39" s="28"/>
      <c r="B39" s="28"/>
      <c r="C39" s="29" t="s">
        <v>19</v>
      </c>
      <c r="D39" s="29"/>
      <c r="E39" s="67" t="s">
        <v>39</v>
      </c>
      <c r="F39" s="6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26.25">
      <c r="A40" s="28"/>
      <c r="B40" s="28"/>
      <c r="C40" s="29"/>
      <c r="D40" s="29"/>
      <c r="E40" s="29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3:6" ht="26.25">
      <c r="C41" s="7" t="s">
        <v>15</v>
      </c>
      <c r="D41" s="7"/>
      <c r="E41" s="7"/>
      <c r="F41" s="7"/>
    </row>
    <row r="43" spans="5:6" ht="15">
      <c r="E43" s="68"/>
      <c r="F43" s="68"/>
    </row>
  </sheetData>
  <sheetProtection/>
  <mergeCells count="18">
    <mergeCell ref="C1:M5"/>
    <mergeCell ref="A6:A7"/>
    <mergeCell ref="C6:C7"/>
    <mergeCell ref="D6:D7"/>
    <mergeCell ref="E6:E7"/>
    <mergeCell ref="F6:F7"/>
    <mergeCell ref="G6:G7"/>
    <mergeCell ref="H6:H7"/>
    <mergeCell ref="R6:R7"/>
    <mergeCell ref="S6:S7"/>
    <mergeCell ref="E39:F39"/>
    <mergeCell ref="E43:F43"/>
    <mergeCell ref="I6:I7"/>
    <mergeCell ref="K6:K7"/>
    <mergeCell ref="L6:L7"/>
    <mergeCell ref="M6:M7"/>
    <mergeCell ref="N6:N7"/>
    <mergeCell ref="O6:Q6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180" verticalDpi="18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2013-02-28T10:46:20Z</cp:lastPrinted>
  <dcterms:created xsi:type="dcterms:W3CDTF">2006-09-28T05:33:49Z</dcterms:created>
  <dcterms:modified xsi:type="dcterms:W3CDTF">2020-06-15T12:24:58Z</dcterms:modified>
  <cp:category/>
  <cp:version/>
  <cp:contentType/>
  <cp:contentStatus/>
</cp:coreProperties>
</file>